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20"/>
  </bookViews>
  <sheets>
    <sheet name="面试人员名单 (2)" sheetId="1" r:id="rId1"/>
  </sheets>
  <definedNames>
    <definedName name="_xlnm.Print_Titles" localSheetId="0">'面试人员名单 (2)'!$1:$2</definedName>
  </definedNames>
  <calcPr calcId="144525"/>
</workbook>
</file>

<file path=xl/sharedStrings.xml><?xml version="1.0" encoding="utf-8"?>
<sst xmlns="http://schemas.openxmlformats.org/spreadsheetml/2006/main" count="90" uniqueCount="44">
  <si>
    <t>运城市口腔卫生学校附属口腔医院医院2022年公开招聘编制外工作人员成绩公示</t>
  </si>
  <si>
    <t>岗位</t>
  </si>
  <si>
    <t>姓 名</t>
  </si>
  <si>
    <t>笔试</t>
  </si>
  <si>
    <t>笔试40%</t>
  </si>
  <si>
    <t>面试</t>
  </si>
  <si>
    <t>面试30%</t>
  </si>
  <si>
    <t>操作</t>
  </si>
  <si>
    <t>操作30%</t>
  </si>
  <si>
    <t>总成绩</t>
  </si>
  <si>
    <t>护理</t>
  </si>
  <si>
    <t>贾亚茹</t>
  </si>
  <si>
    <t>王少靖</t>
  </si>
  <si>
    <t>李孟儒</t>
  </si>
  <si>
    <t>秦雅丽</t>
  </si>
  <si>
    <t>程晖</t>
  </si>
  <si>
    <t>杨丹丹</t>
  </si>
  <si>
    <t>孟白鸽</t>
  </si>
  <si>
    <t>许汾</t>
  </si>
  <si>
    <t>刘璐</t>
  </si>
  <si>
    <t>黄露</t>
  </si>
  <si>
    <t>陈菲</t>
  </si>
  <si>
    <t>杨佳楠</t>
  </si>
  <si>
    <t>杨亚婷</t>
  </si>
  <si>
    <t>秦丽荣</t>
  </si>
  <si>
    <t>周建建</t>
  </si>
  <si>
    <t>景溪</t>
  </si>
  <si>
    <t>吕卓</t>
  </si>
  <si>
    <t>张孟琼</t>
  </si>
  <si>
    <t>李天娇</t>
  </si>
  <si>
    <t>温少云</t>
  </si>
  <si>
    <t>荆如昕</t>
  </si>
  <si>
    <t>杨晶浩</t>
  </si>
  <si>
    <t>苏倩</t>
  </si>
  <si>
    <t>罗少鸽</t>
  </si>
  <si>
    <t>雷筱琦</t>
  </si>
  <si>
    <t>缺考</t>
  </si>
  <si>
    <t>邓世达</t>
  </si>
  <si>
    <t>王新雨</t>
  </si>
  <si>
    <t>续勇</t>
  </si>
  <si>
    <t>张瑞祥</t>
  </si>
  <si>
    <t>崔冰爻</t>
  </si>
  <si>
    <t>检验</t>
  </si>
  <si>
    <t>郭紫怡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</si>
</sst>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sz val="18"/>
      <color indexed="8"/>
      <name val="黑体"/>
      <charset val="134"/>
    </font>
    <font>
      <b/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3"/>
  <sheetViews>
    <sheetView tabSelected="1" workbookViewId="0">
      <selection activeCell="M31" sqref="M31"/>
    </sheetView>
  </sheetViews>
  <sheetFormatPr defaultColWidth="9" defaultRowHeight="15.6"/>
  <cols>
    <col min="1" max="1" width="6.25" style="3" customWidth="1"/>
    <col min="2" max="2" width="12.4" style="3" customWidth="1"/>
    <col min="3" max="3" width="12.7" style="4" customWidth="1"/>
    <col min="4" max="4" width="14.7" style="4" hidden="1" customWidth="1"/>
    <col min="5" max="5" width="12.7" style="3" customWidth="1"/>
    <col min="6" max="6" width="14.7" style="3" hidden="1" customWidth="1"/>
    <col min="7" max="7" width="12.7" style="3" customWidth="1"/>
    <col min="8" max="8" width="14.7" style="3" hidden="1" customWidth="1"/>
    <col min="9" max="9" width="17.1" style="3" customWidth="1"/>
    <col min="10" max="230" width="9" style="5"/>
    <col min="231" max="16384" width="9" style="2"/>
  </cols>
  <sheetData>
    <row r="1" ht="4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1" customHeight="1" spans="1:230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7" t="s">
        <v>9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</row>
    <row r="3" s="2" customFormat="1" ht="21" customHeight="1" spans="1:230">
      <c r="A3" s="10" t="s">
        <v>10</v>
      </c>
      <c r="B3" s="10" t="s">
        <v>11</v>
      </c>
      <c r="C3" s="11">
        <v>72</v>
      </c>
      <c r="D3" s="11">
        <f t="shared" ref="D3:D26" si="0">ROUND(C3*0.4,2)</f>
        <v>28.8</v>
      </c>
      <c r="E3" s="10">
        <v>91.33</v>
      </c>
      <c r="F3" s="10">
        <f t="shared" ref="F3:F26" si="1">ROUND(E3*0.3,2)</f>
        <v>27.4</v>
      </c>
      <c r="G3" s="12">
        <v>86.7</v>
      </c>
      <c r="H3" s="12">
        <f t="shared" ref="H3:H26" si="2">ROUND(G3*0.3,2)</f>
        <v>26.01</v>
      </c>
      <c r="I3" s="15">
        <f t="shared" ref="I3:I26" si="3">D3+F3+H3</f>
        <v>82.21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</row>
    <row r="4" ht="21" customHeight="1" spans="1:9">
      <c r="A4" s="10" t="s">
        <v>10</v>
      </c>
      <c r="B4" s="10" t="s">
        <v>12</v>
      </c>
      <c r="C4" s="11">
        <v>68</v>
      </c>
      <c r="D4" s="11">
        <f t="shared" si="0"/>
        <v>27.2</v>
      </c>
      <c r="E4" s="10">
        <v>88.33</v>
      </c>
      <c r="F4" s="10">
        <f t="shared" si="1"/>
        <v>26.5</v>
      </c>
      <c r="G4" s="12">
        <v>90.7</v>
      </c>
      <c r="H4" s="12">
        <f t="shared" si="2"/>
        <v>27.21</v>
      </c>
      <c r="I4" s="15">
        <f t="shared" si="3"/>
        <v>80.91</v>
      </c>
    </row>
    <row r="5" ht="21" customHeight="1" spans="1:9">
      <c r="A5" s="10" t="s">
        <v>10</v>
      </c>
      <c r="B5" s="10" t="s">
        <v>13</v>
      </c>
      <c r="C5" s="11">
        <v>67</v>
      </c>
      <c r="D5" s="11">
        <f t="shared" si="0"/>
        <v>26.8</v>
      </c>
      <c r="E5" s="10">
        <v>86.67</v>
      </c>
      <c r="F5" s="10">
        <f t="shared" si="1"/>
        <v>26</v>
      </c>
      <c r="G5" s="12">
        <v>93.7</v>
      </c>
      <c r="H5" s="12">
        <f t="shared" si="2"/>
        <v>28.11</v>
      </c>
      <c r="I5" s="15">
        <f t="shared" si="3"/>
        <v>80.91</v>
      </c>
    </row>
    <row r="6" s="2" customFormat="1" ht="21" customHeight="1" spans="1:230">
      <c r="A6" s="10" t="s">
        <v>10</v>
      </c>
      <c r="B6" s="10" t="s">
        <v>14</v>
      </c>
      <c r="C6" s="11">
        <v>76</v>
      </c>
      <c r="D6" s="11">
        <f t="shared" si="0"/>
        <v>30.4</v>
      </c>
      <c r="E6" s="10">
        <v>71.67</v>
      </c>
      <c r="F6" s="10">
        <f t="shared" si="1"/>
        <v>21.5</v>
      </c>
      <c r="G6" s="12">
        <v>88</v>
      </c>
      <c r="H6" s="12">
        <f t="shared" si="2"/>
        <v>26.4</v>
      </c>
      <c r="I6" s="15">
        <f t="shared" si="3"/>
        <v>78.3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</row>
    <row r="7" s="2" customFormat="1" ht="21" customHeight="1" spans="1:230">
      <c r="A7" s="10" t="s">
        <v>10</v>
      </c>
      <c r="B7" s="10" t="s">
        <v>15</v>
      </c>
      <c r="C7" s="11">
        <v>69</v>
      </c>
      <c r="D7" s="11">
        <f t="shared" si="0"/>
        <v>27.6</v>
      </c>
      <c r="E7" s="10">
        <v>76.67</v>
      </c>
      <c r="F7" s="10">
        <f t="shared" si="1"/>
        <v>23</v>
      </c>
      <c r="G7" s="10">
        <v>91.7</v>
      </c>
      <c r="H7" s="12">
        <f t="shared" si="2"/>
        <v>27.51</v>
      </c>
      <c r="I7" s="15">
        <f t="shared" si="3"/>
        <v>78.11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</row>
    <row r="8" s="2" customFormat="1" ht="21" customHeight="1" spans="1:230">
      <c r="A8" s="10" t="s">
        <v>10</v>
      </c>
      <c r="B8" s="10" t="s">
        <v>16</v>
      </c>
      <c r="C8" s="11">
        <v>71</v>
      </c>
      <c r="D8" s="11">
        <f t="shared" si="0"/>
        <v>28.4</v>
      </c>
      <c r="E8" s="10">
        <v>73.33</v>
      </c>
      <c r="F8" s="10">
        <f t="shared" si="1"/>
        <v>22</v>
      </c>
      <c r="G8" s="13">
        <v>90</v>
      </c>
      <c r="H8" s="12">
        <f t="shared" si="2"/>
        <v>27</v>
      </c>
      <c r="I8" s="15">
        <f t="shared" si="3"/>
        <v>77.4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</row>
    <row r="9" ht="21" customHeight="1" spans="1:9">
      <c r="A9" s="10" t="s">
        <v>10</v>
      </c>
      <c r="B9" s="10" t="s">
        <v>17</v>
      </c>
      <c r="C9" s="11">
        <v>66</v>
      </c>
      <c r="D9" s="11">
        <f t="shared" si="0"/>
        <v>26.4</v>
      </c>
      <c r="E9" s="10">
        <v>75.33</v>
      </c>
      <c r="F9" s="10">
        <f t="shared" si="1"/>
        <v>22.6</v>
      </c>
      <c r="G9" s="12">
        <v>91.7</v>
      </c>
      <c r="H9" s="12">
        <f t="shared" si="2"/>
        <v>27.51</v>
      </c>
      <c r="I9" s="15">
        <f t="shared" si="3"/>
        <v>76.51</v>
      </c>
    </row>
    <row r="10" ht="21" customHeight="1" spans="1:9">
      <c r="A10" s="10" t="s">
        <v>10</v>
      </c>
      <c r="B10" s="10" t="s">
        <v>18</v>
      </c>
      <c r="C10" s="11">
        <v>64</v>
      </c>
      <c r="D10" s="11">
        <f t="shared" si="0"/>
        <v>25.6</v>
      </c>
      <c r="E10" s="10">
        <v>77</v>
      </c>
      <c r="F10" s="10">
        <f t="shared" si="1"/>
        <v>23.1</v>
      </c>
      <c r="G10" s="14">
        <v>92</v>
      </c>
      <c r="H10" s="12">
        <f t="shared" si="2"/>
        <v>27.6</v>
      </c>
      <c r="I10" s="15">
        <f t="shared" si="3"/>
        <v>76.3</v>
      </c>
    </row>
    <row r="11" ht="21" customHeight="1" spans="1:9">
      <c r="A11" s="10" t="s">
        <v>10</v>
      </c>
      <c r="B11" s="10" t="s">
        <v>19</v>
      </c>
      <c r="C11" s="11">
        <v>67</v>
      </c>
      <c r="D11" s="11">
        <f t="shared" si="0"/>
        <v>26.8</v>
      </c>
      <c r="E11" s="10">
        <v>74.33</v>
      </c>
      <c r="F11" s="10">
        <f t="shared" si="1"/>
        <v>22.3</v>
      </c>
      <c r="G11" s="12">
        <v>88</v>
      </c>
      <c r="H11" s="12">
        <f t="shared" si="2"/>
        <v>26.4</v>
      </c>
      <c r="I11" s="15">
        <f t="shared" si="3"/>
        <v>75.5</v>
      </c>
    </row>
    <row r="12" s="2" customFormat="1" ht="21" customHeight="1" spans="1:230">
      <c r="A12" s="10" t="s">
        <v>10</v>
      </c>
      <c r="B12" s="10" t="s">
        <v>20</v>
      </c>
      <c r="C12" s="11">
        <v>80</v>
      </c>
      <c r="D12" s="11">
        <f t="shared" si="0"/>
        <v>32</v>
      </c>
      <c r="E12" s="10">
        <v>59</v>
      </c>
      <c r="F12" s="10">
        <f t="shared" si="1"/>
        <v>17.7</v>
      </c>
      <c r="G12" s="12">
        <v>83.3</v>
      </c>
      <c r="H12" s="12">
        <f t="shared" si="2"/>
        <v>24.99</v>
      </c>
      <c r="I12" s="15">
        <f t="shared" si="3"/>
        <v>74.69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</row>
    <row r="13" ht="21" customHeight="1" spans="1:9">
      <c r="A13" s="10" t="s">
        <v>10</v>
      </c>
      <c r="B13" s="10" t="s">
        <v>21</v>
      </c>
      <c r="C13" s="11">
        <v>59</v>
      </c>
      <c r="D13" s="11">
        <f t="shared" si="0"/>
        <v>23.6</v>
      </c>
      <c r="E13" s="10">
        <v>79.67</v>
      </c>
      <c r="F13" s="10">
        <f t="shared" si="1"/>
        <v>23.9</v>
      </c>
      <c r="G13" s="12">
        <v>90.3</v>
      </c>
      <c r="H13" s="12">
        <f t="shared" si="2"/>
        <v>27.09</v>
      </c>
      <c r="I13" s="15">
        <f t="shared" si="3"/>
        <v>74.59</v>
      </c>
    </row>
    <row r="14" s="2" customFormat="1" ht="21" customHeight="1" spans="1:230">
      <c r="A14" s="10" t="s">
        <v>10</v>
      </c>
      <c r="B14" s="10" t="s">
        <v>22</v>
      </c>
      <c r="C14" s="11">
        <v>74</v>
      </c>
      <c r="D14" s="11">
        <f t="shared" si="0"/>
        <v>29.6</v>
      </c>
      <c r="E14" s="10">
        <v>61.33</v>
      </c>
      <c r="F14" s="10">
        <f t="shared" si="1"/>
        <v>18.4</v>
      </c>
      <c r="G14" s="14">
        <v>87.7</v>
      </c>
      <c r="H14" s="12">
        <f t="shared" si="2"/>
        <v>26.31</v>
      </c>
      <c r="I14" s="15">
        <f t="shared" si="3"/>
        <v>74.31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</row>
    <row r="15" ht="21" customHeight="1" spans="1:9">
      <c r="A15" s="10" t="s">
        <v>10</v>
      </c>
      <c r="B15" s="10" t="s">
        <v>23</v>
      </c>
      <c r="C15" s="11">
        <v>69</v>
      </c>
      <c r="D15" s="11">
        <f t="shared" si="0"/>
        <v>27.6</v>
      </c>
      <c r="E15" s="10">
        <v>67.33</v>
      </c>
      <c r="F15" s="10">
        <f t="shared" si="1"/>
        <v>20.2</v>
      </c>
      <c r="G15" s="12">
        <v>87.7</v>
      </c>
      <c r="H15" s="12">
        <f t="shared" si="2"/>
        <v>26.31</v>
      </c>
      <c r="I15" s="15">
        <f t="shared" si="3"/>
        <v>74.11</v>
      </c>
    </row>
    <row r="16" s="2" customFormat="1" ht="21" customHeight="1" spans="1:230">
      <c r="A16" s="10" t="s">
        <v>10</v>
      </c>
      <c r="B16" s="10" t="s">
        <v>24</v>
      </c>
      <c r="C16" s="11">
        <v>70</v>
      </c>
      <c r="D16" s="11">
        <f t="shared" si="0"/>
        <v>28</v>
      </c>
      <c r="E16" s="10">
        <v>68.67</v>
      </c>
      <c r="F16" s="10">
        <f t="shared" si="1"/>
        <v>20.6</v>
      </c>
      <c r="G16" s="12">
        <v>84.7</v>
      </c>
      <c r="H16" s="12">
        <f t="shared" si="2"/>
        <v>25.41</v>
      </c>
      <c r="I16" s="15">
        <f t="shared" si="3"/>
        <v>74.01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</row>
    <row r="17" ht="21" customHeight="1" spans="1:9">
      <c r="A17" s="10" t="s">
        <v>10</v>
      </c>
      <c r="B17" s="10" t="s">
        <v>25</v>
      </c>
      <c r="C17" s="11">
        <v>64</v>
      </c>
      <c r="D17" s="11">
        <f t="shared" si="0"/>
        <v>25.6</v>
      </c>
      <c r="E17" s="10">
        <v>73</v>
      </c>
      <c r="F17" s="10">
        <f t="shared" si="1"/>
        <v>21.9</v>
      </c>
      <c r="G17" s="12">
        <v>86.7</v>
      </c>
      <c r="H17" s="12">
        <f t="shared" si="2"/>
        <v>26.01</v>
      </c>
      <c r="I17" s="15">
        <f t="shared" si="3"/>
        <v>73.51</v>
      </c>
    </row>
    <row r="18" ht="21" customHeight="1" spans="1:9">
      <c r="A18" s="10" t="s">
        <v>10</v>
      </c>
      <c r="B18" s="10" t="s">
        <v>26</v>
      </c>
      <c r="C18" s="11">
        <v>65</v>
      </c>
      <c r="D18" s="11">
        <f t="shared" si="0"/>
        <v>26</v>
      </c>
      <c r="E18" s="10">
        <v>80</v>
      </c>
      <c r="F18" s="10">
        <f t="shared" si="1"/>
        <v>24</v>
      </c>
      <c r="G18" s="12">
        <v>76.7</v>
      </c>
      <c r="H18" s="12">
        <f t="shared" si="2"/>
        <v>23.01</v>
      </c>
      <c r="I18" s="15">
        <f t="shared" si="3"/>
        <v>73.01</v>
      </c>
    </row>
    <row r="19" ht="21" customHeight="1" spans="1:9">
      <c r="A19" s="10" t="s">
        <v>10</v>
      </c>
      <c r="B19" s="10" t="s">
        <v>27</v>
      </c>
      <c r="C19" s="11">
        <v>68</v>
      </c>
      <c r="D19" s="11">
        <f t="shared" si="0"/>
        <v>27.2</v>
      </c>
      <c r="E19" s="10">
        <v>59.67</v>
      </c>
      <c r="F19" s="10">
        <f t="shared" si="1"/>
        <v>17.9</v>
      </c>
      <c r="G19" s="12">
        <v>85.3</v>
      </c>
      <c r="H19" s="12">
        <f t="shared" si="2"/>
        <v>25.59</v>
      </c>
      <c r="I19" s="15">
        <f t="shared" si="3"/>
        <v>70.69</v>
      </c>
    </row>
    <row r="20" ht="21" customHeight="1" spans="1:9">
      <c r="A20" s="10" t="s">
        <v>10</v>
      </c>
      <c r="B20" s="10" t="s">
        <v>28</v>
      </c>
      <c r="C20" s="11">
        <v>59</v>
      </c>
      <c r="D20" s="11">
        <f t="shared" si="0"/>
        <v>23.6</v>
      </c>
      <c r="E20" s="10">
        <v>73</v>
      </c>
      <c r="F20" s="10">
        <f t="shared" si="1"/>
        <v>21.9</v>
      </c>
      <c r="G20" s="12">
        <v>81.7</v>
      </c>
      <c r="H20" s="12">
        <f t="shared" si="2"/>
        <v>24.51</v>
      </c>
      <c r="I20" s="15">
        <f t="shared" si="3"/>
        <v>70.01</v>
      </c>
    </row>
    <row r="21" ht="21" customHeight="1" spans="1:9">
      <c r="A21" s="10" t="s">
        <v>10</v>
      </c>
      <c r="B21" s="10" t="s">
        <v>29</v>
      </c>
      <c r="C21" s="11">
        <v>64</v>
      </c>
      <c r="D21" s="11">
        <f t="shared" si="0"/>
        <v>25.6</v>
      </c>
      <c r="E21" s="10">
        <v>55.67</v>
      </c>
      <c r="F21" s="10">
        <f t="shared" si="1"/>
        <v>16.7</v>
      </c>
      <c r="G21" s="14">
        <v>88.7</v>
      </c>
      <c r="H21" s="12">
        <f t="shared" si="2"/>
        <v>26.61</v>
      </c>
      <c r="I21" s="15">
        <f t="shared" si="3"/>
        <v>68.91</v>
      </c>
    </row>
    <row r="22" ht="21" customHeight="1" spans="1:9">
      <c r="A22" s="10" t="s">
        <v>10</v>
      </c>
      <c r="B22" s="10" t="s">
        <v>30</v>
      </c>
      <c r="C22" s="11">
        <v>67</v>
      </c>
      <c r="D22" s="11">
        <f t="shared" si="0"/>
        <v>26.8</v>
      </c>
      <c r="E22" s="10">
        <v>73</v>
      </c>
      <c r="F22" s="10">
        <f t="shared" si="1"/>
        <v>21.9</v>
      </c>
      <c r="G22" s="12">
        <v>63.7</v>
      </c>
      <c r="H22" s="12">
        <f t="shared" si="2"/>
        <v>19.11</v>
      </c>
      <c r="I22" s="15">
        <f t="shared" si="3"/>
        <v>67.81</v>
      </c>
    </row>
    <row r="23" ht="21" customHeight="1" spans="1:9">
      <c r="A23" s="10" t="s">
        <v>10</v>
      </c>
      <c r="B23" s="10" t="s">
        <v>31</v>
      </c>
      <c r="C23" s="11">
        <v>64</v>
      </c>
      <c r="D23" s="11">
        <f t="shared" si="0"/>
        <v>25.6</v>
      </c>
      <c r="E23" s="10">
        <v>62.33</v>
      </c>
      <c r="F23" s="10">
        <f t="shared" si="1"/>
        <v>18.7</v>
      </c>
      <c r="G23" s="14">
        <v>75.3</v>
      </c>
      <c r="H23" s="12">
        <f t="shared" si="2"/>
        <v>22.59</v>
      </c>
      <c r="I23" s="15">
        <f t="shared" si="3"/>
        <v>66.89</v>
      </c>
    </row>
    <row r="24" s="2" customFormat="1" ht="21" customHeight="1" spans="1:230">
      <c r="A24" s="10" t="s">
        <v>10</v>
      </c>
      <c r="B24" s="10" t="s">
        <v>32</v>
      </c>
      <c r="C24" s="11">
        <v>69</v>
      </c>
      <c r="D24" s="11">
        <f t="shared" si="0"/>
        <v>27.6</v>
      </c>
      <c r="E24" s="10">
        <v>67</v>
      </c>
      <c r="F24" s="10">
        <f t="shared" si="1"/>
        <v>20.1</v>
      </c>
      <c r="G24" s="12">
        <v>50</v>
      </c>
      <c r="H24" s="12">
        <f t="shared" si="2"/>
        <v>15</v>
      </c>
      <c r="I24" s="15">
        <f t="shared" si="3"/>
        <v>62.7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</row>
    <row r="25" ht="21" customHeight="1" spans="1:9">
      <c r="A25" s="10" t="s">
        <v>10</v>
      </c>
      <c r="B25" s="10" t="s">
        <v>33</v>
      </c>
      <c r="C25" s="11">
        <v>66</v>
      </c>
      <c r="D25" s="11">
        <f t="shared" si="0"/>
        <v>26.4</v>
      </c>
      <c r="E25" s="10">
        <v>41.67</v>
      </c>
      <c r="F25" s="10">
        <f t="shared" si="1"/>
        <v>12.5</v>
      </c>
      <c r="G25" s="10">
        <v>63</v>
      </c>
      <c r="H25" s="12">
        <f t="shared" si="2"/>
        <v>18.9</v>
      </c>
      <c r="I25" s="15">
        <f t="shared" si="3"/>
        <v>57.8</v>
      </c>
    </row>
    <row r="26" ht="21" customHeight="1" spans="1:9">
      <c r="A26" s="10" t="s">
        <v>10</v>
      </c>
      <c r="B26" s="10" t="s">
        <v>34</v>
      </c>
      <c r="C26" s="11">
        <v>61</v>
      </c>
      <c r="D26" s="11">
        <f t="shared" si="0"/>
        <v>24.4</v>
      </c>
      <c r="E26" s="10">
        <v>0</v>
      </c>
      <c r="F26" s="10">
        <f t="shared" si="1"/>
        <v>0</v>
      </c>
      <c r="G26" s="12">
        <v>65</v>
      </c>
      <c r="H26" s="12">
        <f t="shared" si="2"/>
        <v>19.5</v>
      </c>
      <c r="I26" s="15">
        <f t="shared" si="3"/>
        <v>43.9</v>
      </c>
    </row>
    <row r="27" ht="21" customHeight="1" spans="1:9">
      <c r="A27" s="10" t="s">
        <v>10</v>
      </c>
      <c r="B27" s="10" t="s">
        <v>35</v>
      </c>
      <c r="C27" s="15">
        <v>77</v>
      </c>
      <c r="D27" s="11">
        <f t="shared" ref="D27:D32" si="4">ROUND(C27*0.4,2)</f>
        <v>30.8</v>
      </c>
      <c r="E27" s="15" t="s">
        <v>36</v>
      </c>
      <c r="F27" s="16">
        <v>0</v>
      </c>
      <c r="G27" s="15" t="s">
        <v>36</v>
      </c>
      <c r="H27" s="16">
        <v>0</v>
      </c>
      <c r="I27" s="15" t="s">
        <v>36</v>
      </c>
    </row>
    <row r="28" ht="21" customHeight="1" spans="1:9">
      <c r="A28" s="10" t="s">
        <v>10</v>
      </c>
      <c r="B28" s="10" t="s">
        <v>37</v>
      </c>
      <c r="C28" s="13">
        <v>76</v>
      </c>
      <c r="D28" s="11">
        <f t="shared" si="4"/>
        <v>30.4</v>
      </c>
      <c r="E28" s="15" t="s">
        <v>36</v>
      </c>
      <c r="F28" s="10">
        <v>0</v>
      </c>
      <c r="G28" s="15" t="s">
        <v>36</v>
      </c>
      <c r="H28" s="10">
        <v>0</v>
      </c>
      <c r="I28" s="15" t="s">
        <v>36</v>
      </c>
    </row>
    <row r="29" ht="21" customHeight="1" spans="1:9">
      <c r="A29" s="10" t="s">
        <v>10</v>
      </c>
      <c r="B29" s="10" t="s">
        <v>38</v>
      </c>
      <c r="C29" s="13">
        <v>67</v>
      </c>
      <c r="D29" s="11">
        <f t="shared" si="4"/>
        <v>26.8</v>
      </c>
      <c r="E29" s="15" t="s">
        <v>36</v>
      </c>
      <c r="F29" s="10">
        <v>0</v>
      </c>
      <c r="G29" s="15" t="s">
        <v>36</v>
      </c>
      <c r="H29" s="10">
        <v>0</v>
      </c>
      <c r="I29" s="15" t="s">
        <v>36</v>
      </c>
    </row>
    <row r="30" ht="21" customHeight="1" spans="1:9">
      <c r="A30" s="10" t="s">
        <v>10</v>
      </c>
      <c r="B30" s="10" t="s">
        <v>39</v>
      </c>
      <c r="C30" s="13">
        <v>65</v>
      </c>
      <c r="D30" s="11">
        <f t="shared" si="4"/>
        <v>26</v>
      </c>
      <c r="E30" s="15" t="s">
        <v>36</v>
      </c>
      <c r="F30" s="16">
        <v>0</v>
      </c>
      <c r="G30" s="15" t="s">
        <v>36</v>
      </c>
      <c r="H30" s="16">
        <v>0</v>
      </c>
      <c r="I30" s="15" t="s">
        <v>36</v>
      </c>
    </row>
    <row r="31" ht="21" customHeight="1" spans="1:9">
      <c r="A31" s="10" t="s">
        <v>10</v>
      </c>
      <c r="B31" s="10" t="s">
        <v>40</v>
      </c>
      <c r="C31" s="13">
        <v>62</v>
      </c>
      <c r="D31" s="11">
        <f t="shared" si="4"/>
        <v>24.8</v>
      </c>
      <c r="E31" s="15" t="s">
        <v>36</v>
      </c>
      <c r="F31" s="10">
        <v>0</v>
      </c>
      <c r="G31" s="15" t="s">
        <v>36</v>
      </c>
      <c r="H31" s="10">
        <v>0</v>
      </c>
      <c r="I31" s="15" t="s">
        <v>36</v>
      </c>
    </row>
    <row r="32" ht="21" customHeight="1" spans="1:9">
      <c r="A32" s="10" t="s">
        <v>10</v>
      </c>
      <c r="B32" s="10" t="s">
        <v>41</v>
      </c>
      <c r="C32" s="13">
        <v>58</v>
      </c>
      <c r="D32" s="11">
        <f t="shared" si="4"/>
        <v>23.2</v>
      </c>
      <c r="E32" s="15" t="s">
        <v>36</v>
      </c>
      <c r="F32" s="10">
        <v>0</v>
      </c>
      <c r="G32" s="15" t="s">
        <v>36</v>
      </c>
      <c r="H32" s="10">
        <v>0</v>
      </c>
      <c r="I32" s="15" t="s">
        <v>36</v>
      </c>
    </row>
    <row r="33" ht="21" customHeight="1" spans="1:9">
      <c r="A33" s="10" t="s">
        <v>42</v>
      </c>
      <c r="B33" s="10" t="s">
        <v>43</v>
      </c>
      <c r="C33" s="11">
        <v>61</v>
      </c>
      <c r="D33" s="11">
        <f>ROUND(C33*0.6,2)</f>
        <v>36.6</v>
      </c>
      <c r="E33" s="15">
        <v>53.33</v>
      </c>
      <c r="F33" s="11">
        <f>ROUND(E33*0.4,2)</f>
        <v>21.33</v>
      </c>
      <c r="G33" s="15"/>
      <c r="H33" s="16"/>
      <c r="I33" s="15">
        <f>D33+F33+H33</f>
        <v>57.93</v>
      </c>
    </row>
  </sheetData>
  <sortState ref="3:26">
    <sortCondition ref="I3:I26" descending="1"/>
  </sortState>
  <mergeCells count="1">
    <mergeCell ref="A1:I1"/>
  </mergeCells>
  <conditionalFormatting sqref="B1:B32 B34:B65534">
    <cfRule type="duplicateValues" dxfId="0" priority="1"/>
  </conditionalFormatting>
  <printOptions horizontalCentered="1"/>
  <pageMargins left="0.75" right="0.75" top="0.393055555555556" bottom="0.275" header="0.354166666666667" footer="0.27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末末</cp:lastModifiedBy>
  <dcterms:created xsi:type="dcterms:W3CDTF">2022-09-27T07:30:00Z</dcterms:created>
  <dcterms:modified xsi:type="dcterms:W3CDTF">2022-09-27T08:01:37Z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B5519833E23A4EC18EA483AA6A49AE2D</vt:lpwstr>
  </property>
  <property fmtid="{D5CDD505-2E9C-101B-9397-08002B2CF9AE}" pid="3" name="KSOProductBuildVer">
    <vt:lpwstr>2052-11.1.0.12358</vt:lpwstr>
  </property>
</Properties>
</file>